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55" activeTab="0"/>
  </bookViews>
  <sheets>
    <sheet name="总考分汇总及排名表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_xlnm.Print_Area" localSheetId="0">'总考分汇总及排名表'!$A$1:$I$13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</definedNames>
  <calcPr fullCalcOnLoad="1"/>
</workbook>
</file>

<file path=xl/sharedStrings.xml><?xml version="1.0" encoding="utf-8"?>
<sst xmlns="http://schemas.openxmlformats.org/spreadsheetml/2006/main" count="32" uniqueCount="22">
  <si>
    <t>准考证号</t>
  </si>
  <si>
    <t>岗位名称</t>
  </si>
  <si>
    <t>报考人姓名</t>
  </si>
  <si>
    <t>笔试原始成绩</t>
  </si>
  <si>
    <t>笔试折合成绩</t>
  </si>
  <si>
    <t>面试原始成绩</t>
  </si>
  <si>
    <t>面试折合成绩</t>
  </si>
  <si>
    <t>总考分</t>
  </si>
  <si>
    <t>岗位 排名</t>
  </si>
  <si>
    <t>共青团四川省委2021年度公开遴选考试总考分汇总及排名表</t>
  </si>
  <si>
    <t>徐子涵</t>
  </si>
  <si>
    <t>郑析科</t>
  </si>
  <si>
    <t>卢洲冰</t>
  </si>
  <si>
    <t>李夏薇</t>
  </si>
  <si>
    <t>张孟飞</t>
  </si>
  <si>
    <t>杨旭梅</t>
  </si>
  <si>
    <t>魏春蕾</t>
  </si>
  <si>
    <t>综合文秘</t>
  </si>
  <si>
    <t>舒  姗</t>
  </si>
  <si>
    <t>吴  铭</t>
  </si>
  <si>
    <t>赵  欢</t>
  </si>
  <si>
    <t>唐  枭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</si>
</sst>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_(&quot;$&quot;* #,##0.00_);_(&quot;$&quot;* \(#,##0.00\);_(&quot;$&quot;* &quot;-&quot;??_);_(@_)"/>
    <numFmt numFmtId="178" formatCode="&quot;$&quot;\ #,##0.00_-;[Red]&quot;$&quot;\ #,##0.00\-"/>
    <numFmt numFmtId="179" formatCode="yy\.mm\.dd"/>
    <numFmt numFmtId="180" formatCode="_-* #,##0_-;\-* #,##0_-;_-* &quot;-&quot;_-;_-@_-"/>
    <numFmt numFmtId="181" formatCode="#,##0;\(#,##0\)"/>
    <numFmt numFmtId="182" formatCode="_-* #,##0.00_-;\-* #,##0.00_-;_-* &quot;-&quot;??_-;_-@_-"/>
    <numFmt numFmtId="183" formatCode="_(&quot;$&quot;* #,##0_);_(&quot;$&quot;* \(#,##0\);_(&quot;$&quot;* &quot;-&quot;_);_(@_)"/>
    <numFmt numFmtId="184" formatCode="_-&quot;$&quot;\ * #,##0.00_-;_-&quot;$&quot;\ * #,##0.00\-;_-&quot;$&quot;\ * &quot;-&quot;??_-;_-@_-"/>
    <numFmt numFmtId="185" formatCode="\$#,##0.00;\(\$#,##0.00\)"/>
    <numFmt numFmtId="186" formatCode="\$#,##0;\(\$#,##0\)"/>
    <numFmt numFmtId="187" formatCode="&quot;$&quot;#,##0_);[Red]\(&quot;$&quot;#,##0\)"/>
    <numFmt numFmtId="188" formatCode="&quot;$&quot;\ #,##0_-;[Red]&quot;$&quot;\ #,##0\-"/>
    <numFmt numFmtId="189" formatCode="#,##0.0_);\(#,##0.0\)"/>
    <numFmt numFmtId="190" formatCode="&quot;$&quot;#,##0.00_);[Red]\(&quot;$&quot;#,##0.00\)"/>
    <numFmt numFmtId="191" formatCode="0.0_ "/>
    <numFmt numFmtId="192" formatCode="0_ "/>
    <numFmt numFmtId="193" formatCode="0.00_ "/>
    <numFmt numFmtId="194" formatCode="0.000_ 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仿宋_GB2312"/>
      <family val="3"/>
    </font>
    <font>
      <sz val="12"/>
      <name val="Times New Roman"/>
      <family val="1"/>
    </font>
    <font>
      <sz val="12"/>
      <name val="黑体"/>
      <family val="3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0"/>
      <name val="MS Sans Serif"/>
      <family val="2"/>
    </font>
    <font>
      <sz val="8"/>
      <name val="Times New Roman"/>
      <family val="1"/>
    </font>
    <font>
      <sz val="10"/>
      <name val="Geneva"/>
      <family val="1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MS Sans Serif"/>
      <family val="2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楷体"/>
      <family val="3"/>
    </font>
    <font>
      <sz val="12"/>
      <name val="Helv"/>
      <family val="2"/>
    </font>
    <font>
      <sz val="12"/>
      <color indexed="9"/>
      <name val="Helv"/>
      <family val="2"/>
    </font>
    <font>
      <b/>
      <sz val="10"/>
      <name val="Tms Rmn"/>
      <family val="1"/>
    </font>
    <font>
      <b/>
      <sz val="14"/>
      <name val="楷体"/>
      <family val="3"/>
    </font>
    <font>
      <sz val="7"/>
      <name val="Small Fonts"/>
      <family val="2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9"/>
      <name val="宋体"/>
      <family val="0"/>
    </font>
    <font>
      <b/>
      <sz val="12"/>
      <name val="楷体_GB2312"/>
      <family val="3"/>
    </font>
    <font>
      <sz val="11"/>
      <name val="仿宋_GB2312"/>
      <family val="3"/>
    </font>
    <font>
      <sz val="18"/>
      <name val="方正小标宋_GBK"/>
      <family val="4"/>
    </font>
    <font>
      <sz val="10"/>
      <color indexed="8"/>
      <name val="Arial"/>
      <family val="2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0"/>
      <color theme="1"/>
      <name val="Arial"/>
      <family val="2"/>
    </font>
    <font>
      <sz val="12"/>
      <color theme="1"/>
      <name val="仿宋_GB2312"/>
      <family val="3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3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49" fontId="2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4" fillId="0" borderId="0">
      <alignment/>
      <protection locked="0"/>
    </xf>
    <xf numFmtId="0" fontId="10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6" borderId="0" applyNumberFormat="0" applyBorder="0" applyAlignment="0" applyProtection="0"/>
    <xf numFmtId="0" fontId="13" fillId="20" borderId="0" applyNumberFormat="0" applyBorder="0" applyAlignment="0" applyProtection="0"/>
    <xf numFmtId="0" fontId="13" fillId="27" borderId="0" applyNumberFormat="0" applyBorder="0" applyAlignment="0" applyProtection="0"/>
    <xf numFmtId="0" fontId="10" fillId="27" borderId="0" applyNumberFormat="0" applyBorder="0" applyAlignment="0" applyProtection="0"/>
    <xf numFmtId="0" fontId="17" fillId="0" borderId="0">
      <alignment horizontal="center" wrapText="1"/>
      <protection locked="0"/>
    </xf>
    <xf numFmtId="0" fontId="16" fillId="0" borderId="0" applyNumberFormat="0" applyFill="0" applyBorder="0" applyAlignment="0" applyProtection="0"/>
    <xf numFmtId="180" fontId="2" fillId="0" borderId="0" applyFont="0" applyFill="0" applyBorder="0" applyAlignment="0" applyProtection="0"/>
    <xf numFmtId="181" fontId="31" fillId="0" borderId="0">
      <alignment/>
      <protection/>
    </xf>
    <xf numFmtId="182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31" fillId="0" borderId="0">
      <alignment/>
      <protection/>
    </xf>
    <xf numFmtId="15" fontId="27" fillId="0" borderId="0">
      <alignment/>
      <protection/>
    </xf>
    <xf numFmtId="186" fontId="31" fillId="0" borderId="0">
      <alignment/>
      <protection/>
    </xf>
    <xf numFmtId="38" fontId="34" fillId="28" borderId="0" applyNumberFormat="0" applyBorder="0" applyAlignment="0" applyProtection="0"/>
    <xf numFmtId="0" fontId="35" fillId="0" borderId="1" applyNumberFormat="0" applyAlignment="0" applyProtection="0"/>
    <xf numFmtId="0" fontId="35" fillId="0" borderId="2">
      <alignment horizontal="left" vertical="center"/>
      <protection/>
    </xf>
    <xf numFmtId="10" fontId="34" fillId="29" borderId="3" applyNumberFormat="0" applyBorder="0" applyAlignment="0" applyProtection="0"/>
    <xf numFmtId="189" fontId="37" fillId="30" borderId="0">
      <alignment/>
      <protection/>
    </xf>
    <xf numFmtId="189" fontId="38" fillId="31" borderId="0">
      <alignment/>
      <protection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1" fillId="0" borderId="0">
      <alignment/>
      <protection/>
    </xf>
    <xf numFmtId="37" fontId="41" fillId="0" borderId="0">
      <alignment/>
      <protection/>
    </xf>
    <xf numFmtId="0" fontId="54" fillId="0" borderId="0">
      <alignment/>
      <protection/>
    </xf>
    <xf numFmtId="188" fontId="2" fillId="0" borderId="0">
      <alignment/>
      <protection/>
    </xf>
    <xf numFmtId="0" fontId="14" fillId="0" borderId="0">
      <alignment/>
      <protection/>
    </xf>
    <xf numFmtId="14" fontId="17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13" fontId="2" fillId="0" borderId="0" applyFont="0" applyFill="0" applyProtection="0">
      <alignment/>
    </xf>
    <xf numFmtId="0" fontId="27" fillId="0" borderId="0" applyNumberFormat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16" fillId="0" borderId="4">
      <alignment horizontal="center"/>
      <protection/>
    </xf>
    <xf numFmtId="3" fontId="27" fillId="0" borderId="0" applyFont="0" applyFill="0" applyBorder="0" applyAlignment="0" applyProtection="0"/>
    <xf numFmtId="0" fontId="27" fillId="32" borderId="0" applyNumberFormat="0" applyFont="0" applyBorder="0" applyAlignment="0" applyProtection="0"/>
    <xf numFmtId="0" fontId="16" fillId="0" borderId="0" applyNumberFormat="0" applyFill="0" applyBorder="0" applyAlignment="0" applyProtection="0"/>
    <xf numFmtId="0" fontId="39" fillId="33" borderId="5">
      <alignment/>
      <protection locked="0"/>
    </xf>
    <xf numFmtId="0" fontId="32" fillId="0" borderId="0">
      <alignment/>
      <protection/>
    </xf>
    <xf numFmtId="0" fontId="39" fillId="33" borderId="5">
      <alignment/>
      <protection locked="0"/>
    </xf>
    <xf numFmtId="0" fontId="39" fillId="33" borderId="5">
      <alignment/>
      <protection locked="0"/>
    </xf>
    <xf numFmtId="9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" fillId="0" borderId="6" applyNumberFormat="0" applyFill="0" applyProtection="0">
      <alignment horizontal="right"/>
    </xf>
    <xf numFmtId="0" fontId="24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2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0" fillId="0" borderId="6" applyNumberFormat="0" applyFill="0" applyProtection="0">
      <alignment horizontal="center"/>
    </xf>
    <xf numFmtId="0" fontId="42" fillId="0" borderId="0" applyNumberFormat="0" applyFill="0" applyBorder="0" applyAlignment="0" applyProtection="0"/>
    <xf numFmtId="0" fontId="36" fillId="0" borderId="10" applyNumberFormat="0" applyFill="0" applyProtection="0">
      <alignment horizontal="center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4" fillId="34" borderId="0" applyNumberFormat="0" applyBorder="0" applyAlignment="0" applyProtection="0"/>
    <xf numFmtId="0" fontId="6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2" fillId="0" borderId="0" applyNumberFormat="0" applyFill="0" applyBorder="0" applyAlignment="0" applyProtection="0"/>
    <xf numFmtId="3" fontId="4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6" fillId="23" borderId="0" applyNumberFormat="0" applyBorder="0" applyAlignment="0" applyProtection="0"/>
    <xf numFmtId="0" fontId="15" fillId="4" borderId="0" applyNumberFormat="0" applyBorder="0" applyAlignment="0" applyProtection="0"/>
    <xf numFmtId="0" fontId="26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8" borderId="12" applyNumberFormat="0" applyAlignment="0" applyProtection="0"/>
    <xf numFmtId="0" fontId="25" fillId="35" borderId="13" applyNumberFormat="0" applyAlignment="0" applyProtection="0"/>
    <xf numFmtId="0" fontId="30" fillId="0" borderId="0" applyNumberFormat="0" applyFill="0" applyBorder="0" applyAlignment="0" applyProtection="0"/>
    <xf numFmtId="0" fontId="36" fillId="0" borderId="10" applyNumberFormat="0" applyFill="0" applyProtection="0">
      <alignment horizontal="left"/>
    </xf>
    <xf numFmtId="0" fontId="8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179" fontId="2" fillId="0" borderId="10" applyFill="0" applyProtection="0">
      <alignment horizontal="right"/>
    </xf>
    <xf numFmtId="0" fontId="2" fillId="0" borderId="6" applyNumberFormat="0" applyFill="0" applyProtection="0">
      <alignment horizontal="left"/>
    </xf>
    <xf numFmtId="0" fontId="23" fillId="39" borderId="0" applyNumberFormat="0" applyBorder="0" applyAlignment="0" applyProtection="0"/>
    <xf numFmtId="0" fontId="21" fillId="28" borderId="15" applyNumberFormat="0" applyAlignment="0" applyProtection="0"/>
    <xf numFmtId="0" fontId="19" fillId="7" borderId="12" applyNumberFormat="0" applyAlignment="0" applyProtection="0"/>
    <xf numFmtId="1" fontId="2" fillId="0" borderId="10" applyFill="0" applyProtection="0">
      <alignment horizontal="center"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27" fillId="0" borderId="0">
      <alignment/>
      <protection/>
    </xf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43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29" borderId="16" applyNumberFormat="0" applyFont="0" applyAlignment="0" applyProtection="0"/>
  </cellStyleXfs>
  <cellXfs count="17">
    <xf numFmtId="0" fontId="0" fillId="0" borderId="0" xfId="0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3" xfId="0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8" fillId="0" borderId="3" xfId="0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92" fontId="49" fillId="0" borderId="3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</cellXfs>
  <cellStyles count="209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Book1" xfId="19"/>
    <cellStyle name="_ET_STYLE_NoName_00_" xfId="20"/>
    <cellStyle name="_ET_STYLE_NoName_00__Book1" xfId="21"/>
    <cellStyle name="_ET_STYLE_NoName_00__Book1_1" xfId="22"/>
    <cellStyle name="_ET_STYLE_NoName_00__Sheet3" xfId="23"/>
    <cellStyle name="_弱电系统设备配置报价清单" xfId="24"/>
    <cellStyle name="0,0&#13;&#10;NA&#13;&#10;" xfId="25"/>
    <cellStyle name="20% - 着色 1" xfId="26"/>
    <cellStyle name="20% - 着色 2" xfId="27"/>
    <cellStyle name="20% - 着色 3" xfId="28"/>
    <cellStyle name="20% - 着色 4" xfId="29"/>
    <cellStyle name="20% - 着色 5" xfId="30"/>
    <cellStyle name="20% - 着色 6" xfId="31"/>
    <cellStyle name="40% - 着色 1" xfId="32"/>
    <cellStyle name="40% - 着色 2" xfId="33"/>
    <cellStyle name="40% - 着色 3" xfId="34"/>
    <cellStyle name="40% - 着色 4" xfId="35"/>
    <cellStyle name="40% - 着色 5" xfId="36"/>
    <cellStyle name="40% - 着色 6" xfId="37"/>
    <cellStyle name="60% - 着色 1" xfId="38"/>
    <cellStyle name="60% - 着色 2" xfId="39"/>
    <cellStyle name="60% - 着色 3" xfId="40"/>
    <cellStyle name="60% - 着色 4" xfId="41"/>
    <cellStyle name="60% - 着色 5" xfId="42"/>
    <cellStyle name="60% - 着色 6" xfId="43"/>
    <cellStyle name="6mal" xfId="44"/>
    <cellStyle name="Accent1" xfId="45"/>
    <cellStyle name="Accent1 - 20%" xfId="46"/>
    <cellStyle name="Accent1 - 40%" xfId="47"/>
    <cellStyle name="Accent1 - 60%" xfId="48"/>
    <cellStyle name="Accent2" xfId="49"/>
    <cellStyle name="Accent2 - 20%" xfId="50"/>
    <cellStyle name="Accent2 - 40%" xfId="51"/>
    <cellStyle name="Accent2 - 60%" xfId="52"/>
    <cellStyle name="Accent3" xfId="53"/>
    <cellStyle name="Accent3 - 20%" xfId="54"/>
    <cellStyle name="Accent3 - 40%" xfId="55"/>
    <cellStyle name="Accent3 - 60%" xfId="56"/>
    <cellStyle name="Accent4" xfId="57"/>
    <cellStyle name="Accent4 - 20%" xfId="58"/>
    <cellStyle name="Accent4 - 40%" xfId="59"/>
    <cellStyle name="Accent4 - 60%" xfId="60"/>
    <cellStyle name="Accent5" xfId="61"/>
    <cellStyle name="Accent5 - 20%" xfId="62"/>
    <cellStyle name="Accent5 - 40%" xfId="63"/>
    <cellStyle name="Accent5 - 60%" xfId="64"/>
    <cellStyle name="Accent6" xfId="65"/>
    <cellStyle name="Accent6 - 20%" xfId="66"/>
    <cellStyle name="Accent6 - 40%" xfId="67"/>
    <cellStyle name="Accent6 - 60%" xfId="68"/>
    <cellStyle name="args.style" xfId="69"/>
    <cellStyle name="ColLevel_1" xfId="70"/>
    <cellStyle name="Comma [0]_!!!GO" xfId="71"/>
    <cellStyle name="comma zerodec" xfId="72"/>
    <cellStyle name="Comma_!!!GO" xfId="73"/>
    <cellStyle name="Currency [0]_!!!GO" xfId="74"/>
    <cellStyle name="Currency_!!!GO" xfId="75"/>
    <cellStyle name="Currency1" xfId="76"/>
    <cellStyle name="Date" xfId="77"/>
    <cellStyle name="Dollar (zero dec)" xfId="78"/>
    <cellStyle name="Grey" xfId="79"/>
    <cellStyle name="Header1" xfId="80"/>
    <cellStyle name="Header2" xfId="81"/>
    <cellStyle name="Input [yellow]" xfId="82"/>
    <cellStyle name="Input Cells" xfId="83"/>
    <cellStyle name="Linked Cells" xfId="84"/>
    <cellStyle name="Millares [0]_96 Risk" xfId="85"/>
    <cellStyle name="Millares_96 Risk" xfId="86"/>
    <cellStyle name="Milliers [0]_!!!GO" xfId="87"/>
    <cellStyle name="Milliers_!!!GO" xfId="88"/>
    <cellStyle name="Moneda [0]_96 Risk" xfId="89"/>
    <cellStyle name="Moneda_96 Risk" xfId="90"/>
    <cellStyle name="Mon閠aire [0]_!!!GO" xfId="91"/>
    <cellStyle name="Mon閠aire_!!!GO" xfId="92"/>
    <cellStyle name="New Times Roman" xfId="93"/>
    <cellStyle name="no dec" xfId="94"/>
    <cellStyle name="Normal" xfId="95"/>
    <cellStyle name="Normal - Style1" xfId="96"/>
    <cellStyle name="Normal_!!!GO" xfId="97"/>
    <cellStyle name="per.style" xfId="98"/>
    <cellStyle name="Percent [2]" xfId="99"/>
    <cellStyle name="Percent_!!!GO" xfId="100"/>
    <cellStyle name="Pourcentage_pldt" xfId="101"/>
    <cellStyle name="PSChar" xfId="102"/>
    <cellStyle name="PSDate" xfId="103"/>
    <cellStyle name="PSDec" xfId="104"/>
    <cellStyle name="PSHeading" xfId="105"/>
    <cellStyle name="PSInt" xfId="106"/>
    <cellStyle name="PSSpacer" xfId="107"/>
    <cellStyle name="RowLevel_1" xfId="108"/>
    <cellStyle name="sstot" xfId="109"/>
    <cellStyle name="Standard_AREAS" xfId="110"/>
    <cellStyle name="t" xfId="111"/>
    <cellStyle name="t_HVAC Equipment (3)" xfId="112"/>
    <cellStyle name="Percent" xfId="113"/>
    <cellStyle name="捠壿 [0.00]_Region Orders (2)" xfId="114"/>
    <cellStyle name="捠壿_Region Orders (2)" xfId="115"/>
    <cellStyle name="编号" xfId="116"/>
    <cellStyle name="标题" xfId="117"/>
    <cellStyle name="标题 1" xfId="118"/>
    <cellStyle name="标题 2" xfId="119"/>
    <cellStyle name="标题 3" xfId="120"/>
    <cellStyle name="标题 4" xfId="121"/>
    <cellStyle name="标题1" xfId="122"/>
    <cellStyle name="表标题" xfId="123"/>
    <cellStyle name="部门" xfId="124"/>
    <cellStyle name="差" xfId="125"/>
    <cellStyle name="差_Book1" xfId="126"/>
    <cellStyle name="差_Book1_1" xfId="127"/>
    <cellStyle name="差_新建 Microsoft Excel 工作表" xfId="128"/>
    <cellStyle name="常规 10" xfId="129"/>
    <cellStyle name="常规 11" xfId="130"/>
    <cellStyle name="常规 14" xfId="131"/>
    <cellStyle name="常规 2" xfId="132"/>
    <cellStyle name="常规 2 2" xfId="133"/>
    <cellStyle name="常规 2 2 2" xfId="134"/>
    <cellStyle name="常规 2 3" xfId="135"/>
    <cellStyle name="常规 21" xfId="136"/>
    <cellStyle name="常规 21 2" xfId="137"/>
    <cellStyle name="常规 21 2 2" xfId="138"/>
    <cellStyle name="常规 21 2 2 2" xfId="139"/>
    <cellStyle name="常规 21 2 3" xfId="140"/>
    <cellStyle name="常规 21 3" xfId="141"/>
    <cellStyle name="常规 21 3 2" xfId="142"/>
    <cellStyle name="常规 21 4" xfId="143"/>
    <cellStyle name="常规 22" xfId="144"/>
    <cellStyle name="常规 23" xfId="145"/>
    <cellStyle name="常规 3" xfId="146"/>
    <cellStyle name="常规 3 2" xfId="147"/>
    <cellStyle name="常规 3 2 2" xfId="148"/>
    <cellStyle name="常规 3 2 2 2" xfId="149"/>
    <cellStyle name="常规 3 2 3" xfId="150"/>
    <cellStyle name="常规 3 3" xfId="151"/>
    <cellStyle name="常规 3 3 2" xfId="152"/>
    <cellStyle name="常规 3 4" xfId="153"/>
    <cellStyle name="常规 3_Book1" xfId="154"/>
    <cellStyle name="常规 4" xfId="155"/>
    <cellStyle name="常规 4 2" xfId="156"/>
    <cellStyle name="常规 4 2 2" xfId="157"/>
    <cellStyle name="常规 5" xfId="158"/>
    <cellStyle name="常规 6" xfId="159"/>
    <cellStyle name="常规 6 2" xfId="160"/>
    <cellStyle name="常规 6 2 2" xfId="161"/>
    <cellStyle name="常规 6 2 2 2" xfId="162"/>
    <cellStyle name="常规 6 2 3" xfId="163"/>
    <cellStyle name="常规 6 3" xfId="164"/>
    <cellStyle name="常规 6 3 2" xfId="165"/>
    <cellStyle name="常规 6 4" xfId="166"/>
    <cellStyle name="常规 6_Book1" xfId="167"/>
    <cellStyle name="常规 7" xfId="168"/>
    <cellStyle name="常规 7 2" xfId="169"/>
    <cellStyle name="常规 7 2 2" xfId="170"/>
    <cellStyle name="常规 7 2 2 2" xfId="171"/>
    <cellStyle name="常规 7 2 3" xfId="172"/>
    <cellStyle name="常规 7 3" xfId="173"/>
    <cellStyle name="常规 7 3 2" xfId="174"/>
    <cellStyle name="常规 7 4" xfId="175"/>
    <cellStyle name="常规 7_Book1" xfId="176"/>
    <cellStyle name="常规 8" xfId="177"/>
    <cellStyle name="常规 9" xfId="178"/>
    <cellStyle name="Hyperlink" xfId="179"/>
    <cellStyle name="分级显示行_1_Book1" xfId="180"/>
    <cellStyle name="分级显示列_1_Book1" xfId="181"/>
    <cellStyle name="好" xfId="182"/>
    <cellStyle name="好_Book1" xfId="183"/>
    <cellStyle name="好_Book1_1" xfId="184"/>
    <cellStyle name="好_新建 Microsoft Excel 工作表" xfId="185"/>
    <cellStyle name="汇总" xfId="186"/>
    <cellStyle name="Currency" xfId="187"/>
    <cellStyle name="Currency [0]" xfId="188"/>
    <cellStyle name="计算" xfId="189"/>
    <cellStyle name="检查单元格" xfId="190"/>
    <cellStyle name="解释性文本" xfId="191"/>
    <cellStyle name="借出原因" xfId="192"/>
    <cellStyle name="警告文本" xfId="193"/>
    <cellStyle name="链接单元格" xfId="194"/>
    <cellStyle name="普通_laroux" xfId="195"/>
    <cellStyle name="千分位[0]_laroux" xfId="196"/>
    <cellStyle name="千分位_laroux" xfId="197"/>
    <cellStyle name="千位[0]_ 方正PC" xfId="198"/>
    <cellStyle name="千位_ 方正PC" xfId="199"/>
    <cellStyle name="Comma" xfId="200"/>
    <cellStyle name="Comma [0]" xfId="201"/>
    <cellStyle name="强调 1" xfId="202"/>
    <cellStyle name="强调 2" xfId="203"/>
    <cellStyle name="强调 3" xfId="204"/>
    <cellStyle name="日期" xfId="205"/>
    <cellStyle name="商品名称" xfId="206"/>
    <cellStyle name="适中" xfId="207"/>
    <cellStyle name="输出" xfId="208"/>
    <cellStyle name="输入" xfId="209"/>
    <cellStyle name="数量" xfId="210"/>
    <cellStyle name="样式 1" xfId="211"/>
    <cellStyle name="Followed Hyperlink" xfId="212"/>
    <cellStyle name="昗弨_Pacific Region P&amp;L" xfId="213"/>
    <cellStyle name="着色 1" xfId="214"/>
    <cellStyle name="着色 2" xfId="215"/>
    <cellStyle name="着色 3" xfId="216"/>
    <cellStyle name="着色 4" xfId="217"/>
    <cellStyle name="着色 5" xfId="218"/>
    <cellStyle name="着色 6" xfId="219"/>
    <cellStyle name="寘嬫愗傝 [0.00]_Region Orders (2)" xfId="220"/>
    <cellStyle name="寘嬫愗傝_Region Orders (2)" xfId="221"/>
    <cellStyle name="注释" xfId="2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13</xdr:row>
      <xdr:rowOff>0</xdr:rowOff>
    </xdr:from>
    <xdr:ext cx="76200" cy="228600"/>
    <xdr:sp fLocksText="0">
      <xdr:nvSpPr>
        <xdr:cNvPr id="1" name="文字 1"/>
        <xdr:cNvSpPr txBox="1">
          <a:spLocks noChangeArrowheads="1"/>
        </xdr:cNvSpPr>
      </xdr:nvSpPr>
      <xdr:spPr>
        <a:xfrm>
          <a:off x="7924800" y="5086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228600"/>
    <xdr:sp fLocksText="0">
      <xdr:nvSpPr>
        <xdr:cNvPr id="2" name="文字 4"/>
        <xdr:cNvSpPr txBox="1">
          <a:spLocks noChangeArrowheads="1"/>
        </xdr:cNvSpPr>
      </xdr:nvSpPr>
      <xdr:spPr>
        <a:xfrm>
          <a:off x="7924800" y="5086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228600"/>
    <xdr:sp fLocksText="0">
      <xdr:nvSpPr>
        <xdr:cNvPr id="3" name="文字 6"/>
        <xdr:cNvSpPr txBox="1">
          <a:spLocks noChangeArrowheads="1"/>
        </xdr:cNvSpPr>
      </xdr:nvSpPr>
      <xdr:spPr>
        <a:xfrm>
          <a:off x="7924800" y="5086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228600"/>
    <xdr:sp fLocksText="0">
      <xdr:nvSpPr>
        <xdr:cNvPr id="4" name="文字 8"/>
        <xdr:cNvSpPr txBox="1">
          <a:spLocks noChangeArrowheads="1"/>
        </xdr:cNvSpPr>
      </xdr:nvSpPr>
      <xdr:spPr>
        <a:xfrm>
          <a:off x="7924800" y="5086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0</xdr:rowOff>
    </xdr:from>
    <xdr:ext cx="76200" cy="228600"/>
    <xdr:sp fLocksText="0">
      <xdr:nvSpPr>
        <xdr:cNvPr id="5" name="文字 10"/>
        <xdr:cNvSpPr txBox="1">
          <a:spLocks noChangeArrowheads="1"/>
        </xdr:cNvSpPr>
      </xdr:nvSpPr>
      <xdr:spPr>
        <a:xfrm>
          <a:off x="7924800" y="5086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1400175</xdr:colOff>
      <xdr:row>4</xdr:row>
      <xdr:rowOff>9525</xdr:rowOff>
    </xdr:from>
    <xdr:ext cx="76200" cy="219075"/>
    <xdr:sp fLocksText="0">
      <xdr:nvSpPr>
        <xdr:cNvPr id="6" name="文字 1"/>
        <xdr:cNvSpPr txBox="1">
          <a:spLocks noChangeArrowheads="1"/>
        </xdr:cNvSpPr>
      </xdr:nvSpPr>
      <xdr:spPr>
        <a:xfrm>
          <a:off x="3429000" y="1752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1400175</xdr:colOff>
      <xdr:row>3</xdr:row>
      <xdr:rowOff>304800</xdr:rowOff>
    </xdr:from>
    <xdr:ext cx="76200" cy="219075"/>
    <xdr:sp fLocksText="0">
      <xdr:nvSpPr>
        <xdr:cNvPr id="7" name="文字 6"/>
        <xdr:cNvSpPr txBox="1">
          <a:spLocks noChangeArrowheads="1"/>
        </xdr:cNvSpPr>
      </xdr:nvSpPr>
      <xdr:spPr>
        <a:xfrm>
          <a:off x="3429000" y="1676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114300</xdr:rowOff>
    </xdr:from>
    <xdr:ext cx="76200" cy="219075"/>
    <xdr:sp fLocksText="0">
      <xdr:nvSpPr>
        <xdr:cNvPr id="8" name="文字 8"/>
        <xdr:cNvSpPr txBox="1">
          <a:spLocks noChangeArrowheads="1"/>
        </xdr:cNvSpPr>
      </xdr:nvSpPr>
      <xdr:spPr>
        <a:xfrm>
          <a:off x="3429000" y="14859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9" name="文字 10"/>
        <xdr:cNvSpPr txBox="1">
          <a:spLocks noChangeArrowheads="1"/>
        </xdr:cNvSpPr>
      </xdr:nvSpPr>
      <xdr:spPr>
        <a:xfrm>
          <a:off x="3429000" y="137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10" name="文字 1"/>
        <xdr:cNvSpPr txBox="1">
          <a:spLocks noChangeArrowheads="1"/>
        </xdr:cNvSpPr>
      </xdr:nvSpPr>
      <xdr:spPr>
        <a:xfrm>
          <a:off x="3429000" y="137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11" name="文字 6"/>
        <xdr:cNvSpPr txBox="1">
          <a:spLocks noChangeArrowheads="1"/>
        </xdr:cNvSpPr>
      </xdr:nvSpPr>
      <xdr:spPr>
        <a:xfrm>
          <a:off x="3429000" y="137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12" name="文字 8"/>
        <xdr:cNvSpPr txBox="1">
          <a:spLocks noChangeArrowheads="1"/>
        </xdr:cNvSpPr>
      </xdr:nvSpPr>
      <xdr:spPr>
        <a:xfrm>
          <a:off x="3429000" y="137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13" name="文字 10"/>
        <xdr:cNvSpPr txBox="1">
          <a:spLocks noChangeArrowheads="1"/>
        </xdr:cNvSpPr>
      </xdr:nvSpPr>
      <xdr:spPr>
        <a:xfrm>
          <a:off x="3429000" y="137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14" name="文字 1"/>
        <xdr:cNvSpPr txBox="1">
          <a:spLocks noChangeArrowheads="1"/>
        </xdr:cNvSpPr>
      </xdr:nvSpPr>
      <xdr:spPr>
        <a:xfrm>
          <a:off x="3429000" y="137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15" name="文字 6"/>
        <xdr:cNvSpPr txBox="1">
          <a:spLocks noChangeArrowheads="1"/>
        </xdr:cNvSpPr>
      </xdr:nvSpPr>
      <xdr:spPr>
        <a:xfrm>
          <a:off x="3429000" y="137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16" name="文字 8"/>
        <xdr:cNvSpPr txBox="1">
          <a:spLocks noChangeArrowheads="1"/>
        </xdr:cNvSpPr>
      </xdr:nvSpPr>
      <xdr:spPr>
        <a:xfrm>
          <a:off x="3429000" y="137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17" name="文字 10"/>
        <xdr:cNvSpPr txBox="1">
          <a:spLocks noChangeArrowheads="1"/>
        </xdr:cNvSpPr>
      </xdr:nvSpPr>
      <xdr:spPr>
        <a:xfrm>
          <a:off x="3429000" y="137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18" name="文字 1"/>
        <xdr:cNvSpPr txBox="1">
          <a:spLocks noChangeArrowheads="1"/>
        </xdr:cNvSpPr>
      </xdr:nvSpPr>
      <xdr:spPr>
        <a:xfrm>
          <a:off x="3429000" y="137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19" name="文字 6"/>
        <xdr:cNvSpPr txBox="1">
          <a:spLocks noChangeArrowheads="1"/>
        </xdr:cNvSpPr>
      </xdr:nvSpPr>
      <xdr:spPr>
        <a:xfrm>
          <a:off x="3429000" y="137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20" name="文字 8"/>
        <xdr:cNvSpPr txBox="1">
          <a:spLocks noChangeArrowheads="1"/>
        </xdr:cNvSpPr>
      </xdr:nvSpPr>
      <xdr:spPr>
        <a:xfrm>
          <a:off x="3429000" y="137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21" name="文字 10"/>
        <xdr:cNvSpPr txBox="1">
          <a:spLocks noChangeArrowheads="1"/>
        </xdr:cNvSpPr>
      </xdr:nvSpPr>
      <xdr:spPr>
        <a:xfrm>
          <a:off x="3429000" y="137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22" name="文字 1"/>
        <xdr:cNvSpPr txBox="1">
          <a:spLocks noChangeArrowheads="1"/>
        </xdr:cNvSpPr>
      </xdr:nvSpPr>
      <xdr:spPr>
        <a:xfrm>
          <a:off x="3429000" y="137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23" name="文字 6"/>
        <xdr:cNvSpPr txBox="1">
          <a:spLocks noChangeArrowheads="1"/>
        </xdr:cNvSpPr>
      </xdr:nvSpPr>
      <xdr:spPr>
        <a:xfrm>
          <a:off x="3429000" y="137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19075"/>
    <xdr:sp fLocksText="0">
      <xdr:nvSpPr>
        <xdr:cNvPr id="24" name="文字 8"/>
        <xdr:cNvSpPr txBox="1">
          <a:spLocks noChangeArrowheads="1"/>
        </xdr:cNvSpPr>
      </xdr:nvSpPr>
      <xdr:spPr>
        <a:xfrm>
          <a:off x="3429000" y="1371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1400175</xdr:colOff>
      <xdr:row>3</xdr:row>
      <xdr:rowOff>180975</xdr:rowOff>
    </xdr:from>
    <xdr:ext cx="76200" cy="219075"/>
    <xdr:sp fLocksText="0">
      <xdr:nvSpPr>
        <xdr:cNvPr id="25" name="文字 10"/>
        <xdr:cNvSpPr txBox="1">
          <a:spLocks noChangeArrowheads="1"/>
        </xdr:cNvSpPr>
      </xdr:nvSpPr>
      <xdr:spPr>
        <a:xfrm>
          <a:off x="3429000" y="1552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19075"/>
    <xdr:sp fLocksText="0">
      <xdr:nvSpPr>
        <xdr:cNvPr id="26" name="文字 1"/>
        <xdr:cNvSpPr txBox="1">
          <a:spLocks noChangeArrowheads="1"/>
        </xdr:cNvSpPr>
      </xdr:nvSpPr>
      <xdr:spPr>
        <a:xfrm>
          <a:off x="3429000" y="434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19075"/>
    <xdr:sp fLocksText="0">
      <xdr:nvSpPr>
        <xdr:cNvPr id="27" name="文字 6"/>
        <xdr:cNvSpPr txBox="1">
          <a:spLocks noChangeArrowheads="1"/>
        </xdr:cNvSpPr>
      </xdr:nvSpPr>
      <xdr:spPr>
        <a:xfrm>
          <a:off x="3429000" y="434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19075"/>
    <xdr:sp fLocksText="0">
      <xdr:nvSpPr>
        <xdr:cNvPr id="28" name="文字 8"/>
        <xdr:cNvSpPr txBox="1">
          <a:spLocks noChangeArrowheads="1"/>
        </xdr:cNvSpPr>
      </xdr:nvSpPr>
      <xdr:spPr>
        <a:xfrm>
          <a:off x="3429000" y="434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19075"/>
    <xdr:sp fLocksText="0">
      <xdr:nvSpPr>
        <xdr:cNvPr id="29" name="文字 10"/>
        <xdr:cNvSpPr txBox="1">
          <a:spLocks noChangeArrowheads="1"/>
        </xdr:cNvSpPr>
      </xdr:nvSpPr>
      <xdr:spPr>
        <a:xfrm>
          <a:off x="3429000" y="434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19075"/>
    <xdr:sp fLocksText="0">
      <xdr:nvSpPr>
        <xdr:cNvPr id="30" name="文字 1"/>
        <xdr:cNvSpPr txBox="1">
          <a:spLocks noChangeArrowheads="1"/>
        </xdr:cNvSpPr>
      </xdr:nvSpPr>
      <xdr:spPr>
        <a:xfrm>
          <a:off x="3429000" y="434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19075"/>
    <xdr:sp fLocksText="0">
      <xdr:nvSpPr>
        <xdr:cNvPr id="31" name="文字 6"/>
        <xdr:cNvSpPr txBox="1">
          <a:spLocks noChangeArrowheads="1"/>
        </xdr:cNvSpPr>
      </xdr:nvSpPr>
      <xdr:spPr>
        <a:xfrm>
          <a:off x="3429000" y="434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19075"/>
    <xdr:sp fLocksText="0">
      <xdr:nvSpPr>
        <xdr:cNvPr id="32" name="文字 8"/>
        <xdr:cNvSpPr txBox="1">
          <a:spLocks noChangeArrowheads="1"/>
        </xdr:cNvSpPr>
      </xdr:nvSpPr>
      <xdr:spPr>
        <a:xfrm>
          <a:off x="3429000" y="434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19075"/>
    <xdr:sp fLocksText="0">
      <xdr:nvSpPr>
        <xdr:cNvPr id="33" name="文字 10"/>
        <xdr:cNvSpPr txBox="1">
          <a:spLocks noChangeArrowheads="1"/>
        </xdr:cNvSpPr>
      </xdr:nvSpPr>
      <xdr:spPr>
        <a:xfrm>
          <a:off x="3429000" y="434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19075"/>
    <xdr:sp fLocksText="0">
      <xdr:nvSpPr>
        <xdr:cNvPr id="34" name="文字 1"/>
        <xdr:cNvSpPr txBox="1">
          <a:spLocks noChangeArrowheads="1"/>
        </xdr:cNvSpPr>
      </xdr:nvSpPr>
      <xdr:spPr>
        <a:xfrm>
          <a:off x="3429000" y="434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19075"/>
    <xdr:sp fLocksText="0">
      <xdr:nvSpPr>
        <xdr:cNvPr id="35" name="文字 6"/>
        <xdr:cNvSpPr txBox="1">
          <a:spLocks noChangeArrowheads="1"/>
        </xdr:cNvSpPr>
      </xdr:nvSpPr>
      <xdr:spPr>
        <a:xfrm>
          <a:off x="3429000" y="434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19075"/>
    <xdr:sp fLocksText="0">
      <xdr:nvSpPr>
        <xdr:cNvPr id="36" name="文字 8"/>
        <xdr:cNvSpPr txBox="1">
          <a:spLocks noChangeArrowheads="1"/>
        </xdr:cNvSpPr>
      </xdr:nvSpPr>
      <xdr:spPr>
        <a:xfrm>
          <a:off x="3429000" y="434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19075"/>
    <xdr:sp fLocksText="0">
      <xdr:nvSpPr>
        <xdr:cNvPr id="37" name="文字 10"/>
        <xdr:cNvSpPr txBox="1">
          <a:spLocks noChangeArrowheads="1"/>
        </xdr:cNvSpPr>
      </xdr:nvSpPr>
      <xdr:spPr>
        <a:xfrm>
          <a:off x="3429000" y="434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19075"/>
    <xdr:sp fLocksText="0">
      <xdr:nvSpPr>
        <xdr:cNvPr id="38" name="文字 1"/>
        <xdr:cNvSpPr txBox="1">
          <a:spLocks noChangeArrowheads="1"/>
        </xdr:cNvSpPr>
      </xdr:nvSpPr>
      <xdr:spPr>
        <a:xfrm>
          <a:off x="3429000" y="434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19075"/>
    <xdr:sp fLocksText="0">
      <xdr:nvSpPr>
        <xdr:cNvPr id="39" name="文字 6"/>
        <xdr:cNvSpPr txBox="1">
          <a:spLocks noChangeArrowheads="1"/>
        </xdr:cNvSpPr>
      </xdr:nvSpPr>
      <xdr:spPr>
        <a:xfrm>
          <a:off x="3429000" y="434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19075"/>
    <xdr:sp fLocksText="0">
      <xdr:nvSpPr>
        <xdr:cNvPr id="40" name="文字 8"/>
        <xdr:cNvSpPr txBox="1">
          <a:spLocks noChangeArrowheads="1"/>
        </xdr:cNvSpPr>
      </xdr:nvSpPr>
      <xdr:spPr>
        <a:xfrm>
          <a:off x="3429000" y="434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19075"/>
    <xdr:sp fLocksText="0">
      <xdr:nvSpPr>
        <xdr:cNvPr id="41" name="文字 10"/>
        <xdr:cNvSpPr txBox="1">
          <a:spLocks noChangeArrowheads="1"/>
        </xdr:cNvSpPr>
      </xdr:nvSpPr>
      <xdr:spPr>
        <a:xfrm>
          <a:off x="3429000" y="434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19075"/>
    <xdr:sp fLocksText="0">
      <xdr:nvSpPr>
        <xdr:cNvPr id="42" name="文字 1"/>
        <xdr:cNvSpPr txBox="1">
          <a:spLocks noChangeArrowheads="1"/>
        </xdr:cNvSpPr>
      </xdr:nvSpPr>
      <xdr:spPr>
        <a:xfrm>
          <a:off x="3429000" y="434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19075"/>
    <xdr:sp fLocksText="0">
      <xdr:nvSpPr>
        <xdr:cNvPr id="43" name="文字 6"/>
        <xdr:cNvSpPr txBox="1">
          <a:spLocks noChangeArrowheads="1"/>
        </xdr:cNvSpPr>
      </xdr:nvSpPr>
      <xdr:spPr>
        <a:xfrm>
          <a:off x="3429000" y="434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19075"/>
    <xdr:sp fLocksText="0">
      <xdr:nvSpPr>
        <xdr:cNvPr id="44" name="文字 8"/>
        <xdr:cNvSpPr txBox="1">
          <a:spLocks noChangeArrowheads="1"/>
        </xdr:cNvSpPr>
      </xdr:nvSpPr>
      <xdr:spPr>
        <a:xfrm>
          <a:off x="3429000" y="434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</xdr:row>
      <xdr:rowOff>0</xdr:rowOff>
    </xdr:from>
    <xdr:ext cx="76200" cy="219075"/>
    <xdr:sp fLocksText="0">
      <xdr:nvSpPr>
        <xdr:cNvPr id="45" name="文字 10"/>
        <xdr:cNvSpPr txBox="1">
          <a:spLocks noChangeArrowheads="1"/>
        </xdr:cNvSpPr>
      </xdr:nvSpPr>
      <xdr:spPr>
        <a:xfrm>
          <a:off x="3429000" y="4343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hn\Desktop\&#24352;&#30746;&#31179;-&#24037;&#20316;&#25991;&#20214;\&#20107;&#19994;&#21333;&#20301;\2018&#24180;12&#26376;3&#20010;&#20107;&#19994;&#21333;&#20301;&#25307;&#32856;\3.&#38754;&#35797;&#24635;&#25104;&#32489;&#20844;&#24067;&#21450;&#20307;&#26816;&#20107;&#23452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C15" sqref="C15"/>
    </sheetView>
  </sheetViews>
  <sheetFormatPr defaultColWidth="9.00390625" defaultRowHeight="19.5" customHeight="1"/>
  <cols>
    <col min="1" max="1" width="13.625" style="0" customWidth="1"/>
    <col min="2" max="2" width="13.00390625" style="9" customWidth="1"/>
    <col min="3" max="3" width="18.375" style="9" customWidth="1"/>
    <col min="4" max="6" width="10.125" style="9" customWidth="1"/>
    <col min="7" max="7" width="10.125" style="0" customWidth="1"/>
    <col min="8" max="8" width="10.375" style="0" customWidth="1"/>
    <col min="9" max="9" width="8.125" style="0" customWidth="1"/>
  </cols>
  <sheetData>
    <row r="1" spans="1:9" s="4" customFormat="1" ht="45.75" customHeight="1">
      <c r="A1" s="15" t="s">
        <v>9</v>
      </c>
      <c r="B1" s="16"/>
      <c r="C1" s="16"/>
      <c r="D1" s="16"/>
      <c r="E1" s="16"/>
      <c r="F1" s="16"/>
      <c r="G1" s="16"/>
      <c r="H1" s="16"/>
      <c r="I1" s="16"/>
    </row>
    <row r="2" spans="1:9" ht="33" customHeight="1">
      <c r="A2" s="10" t="s">
        <v>1</v>
      </c>
      <c r="B2" s="11" t="s">
        <v>2</v>
      </c>
      <c r="C2" s="10" t="s">
        <v>0</v>
      </c>
      <c r="D2" s="11" t="s">
        <v>3</v>
      </c>
      <c r="E2" s="11" t="s">
        <v>4</v>
      </c>
      <c r="F2" s="11" t="s">
        <v>5</v>
      </c>
      <c r="G2" s="6" t="s">
        <v>6</v>
      </c>
      <c r="H2" s="5" t="s">
        <v>7</v>
      </c>
      <c r="I2" s="6" t="s">
        <v>8</v>
      </c>
    </row>
    <row r="3" spans="1:9" s="3" customFormat="1" ht="29.25" customHeight="1">
      <c r="A3" s="8" t="s">
        <v>17</v>
      </c>
      <c r="B3" s="12" t="s">
        <v>10</v>
      </c>
      <c r="C3" s="14">
        <v>9051210606602</v>
      </c>
      <c r="D3" s="7">
        <v>71</v>
      </c>
      <c r="E3" s="13">
        <f aca="true" t="shared" si="0" ref="E3:E13">D3*0.4</f>
        <v>28.400000000000002</v>
      </c>
      <c r="F3" s="13">
        <v>85.2</v>
      </c>
      <c r="G3" s="2">
        <f aca="true" t="shared" si="1" ref="G3:G13">F3*0.6</f>
        <v>51.12</v>
      </c>
      <c r="H3" s="2">
        <f aca="true" t="shared" si="2" ref="H3:H13">E3+G3</f>
        <v>79.52</v>
      </c>
      <c r="I3" s="1">
        <v>1</v>
      </c>
    </row>
    <row r="4" spans="1:9" s="3" customFormat="1" ht="29.25" customHeight="1">
      <c r="A4" s="8" t="s">
        <v>17</v>
      </c>
      <c r="B4" s="12" t="s">
        <v>21</v>
      </c>
      <c r="C4" s="14">
        <v>9051210119005</v>
      </c>
      <c r="D4" s="7">
        <v>68.5</v>
      </c>
      <c r="E4" s="13">
        <f t="shared" si="0"/>
        <v>27.400000000000002</v>
      </c>
      <c r="F4" s="13">
        <v>84.6</v>
      </c>
      <c r="G4" s="2">
        <f t="shared" si="1"/>
        <v>50.76</v>
      </c>
      <c r="H4" s="2">
        <f t="shared" si="2"/>
        <v>78.16</v>
      </c>
      <c r="I4" s="1">
        <v>2</v>
      </c>
    </row>
    <row r="5" spans="1:9" s="3" customFormat="1" ht="29.25" customHeight="1">
      <c r="A5" s="8" t="s">
        <v>17</v>
      </c>
      <c r="B5" s="12" t="s">
        <v>11</v>
      </c>
      <c r="C5" s="14">
        <v>9051210400717</v>
      </c>
      <c r="D5" s="7">
        <v>68</v>
      </c>
      <c r="E5" s="13">
        <f t="shared" si="0"/>
        <v>27.200000000000003</v>
      </c>
      <c r="F5" s="13">
        <v>80.4</v>
      </c>
      <c r="G5" s="2">
        <f t="shared" si="1"/>
        <v>48.24</v>
      </c>
      <c r="H5" s="2">
        <f t="shared" si="2"/>
        <v>75.44</v>
      </c>
      <c r="I5" s="1">
        <v>3</v>
      </c>
    </row>
    <row r="6" spans="1:9" s="3" customFormat="1" ht="29.25" customHeight="1">
      <c r="A6" s="8" t="s">
        <v>17</v>
      </c>
      <c r="B6" s="12" t="s">
        <v>13</v>
      </c>
      <c r="C6" s="14">
        <v>9051210608425</v>
      </c>
      <c r="D6" s="7">
        <v>67.5</v>
      </c>
      <c r="E6" s="13">
        <f t="shared" si="0"/>
        <v>27</v>
      </c>
      <c r="F6" s="13">
        <v>77.8</v>
      </c>
      <c r="G6" s="2">
        <f t="shared" si="1"/>
        <v>46.68</v>
      </c>
      <c r="H6" s="2">
        <f t="shared" si="2"/>
        <v>73.68</v>
      </c>
      <c r="I6" s="1">
        <v>4</v>
      </c>
    </row>
    <row r="7" spans="1:9" s="3" customFormat="1" ht="29.25" customHeight="1">
      <c r="A7" s="8" t="s">
        <v>17</v>
      </c>
      <c r="B7" s="12" t="s">
        <v>12</v>
      </c>
      <c r="C7" s="14">
        <v>9051210501310</v>
      </c>
      <c r="D7" s="7">
        <v>65.5</v>
      </c>
      <c r="E7" s="13">
        <f t="shared" si="0"/>
        <v>26.200000000000003</v>
      </c>
      <c r="F7" s="13">
        <v>77.8</v>
      </c>
      <c r="G7" s="2">
        <f t="shared" si="1"/>
        <v>46.68</v>
      </c>
      <c r="H7" s="2">
        <f t="shared" si="2"/>
        <v>72.88</v>
      </c>
      <c r="I7" s="1">
        <v>5</v>
      </c>
    </row>
    <row r="8" spans="1:9" s="3" customFormat="1" ht="29.25" customHeight="1">
      <c r="A8" s="8" t="s">
        <v>17</v>
      </c>
      <c r="B8" s="12" t="s">
        <v>14</v>
      </c>
      <c r="C8" s="14">
        <v>9051210118905</v>
      </c>
      <c r="D8" s="7">
        <v>68.5</v>
      </c>
      <c r="E8" s="13">
        <f t="shared" si="0"/>
        <v>27.400000000000002</v>
      </c>
      <c r="F8" s="13">
        <v>75.4</v>
      </c>
      <c r="G8" s="2">
        <f t="shared" si="1"/>
        <v>45.24</v>
      </c>
      <c r="H8" s="2">
        <f t="shared" si="2"/>
        <v>72.64</v>
      </c>
      <c r="I8" s="1">
        <v>6</v>
      </c>
    </row>
    <row r="9" spans="1:9" s="3" customFormat="1" ht="29.25" customHeight="1">
      <c r="A9" s="8" t="s">
        <v>17</v>
      </c>
      <c r="B9" s="12" t="s">
        <v>20</v>
      </c>
      <c r="C9" s="14">
        <v>9051210401705</v>
      </c>
      <c r="D9" s="7">
        <v>67.5</v>
      </c>
      <c r="E9" s="13">
        <f t="shared" si="0"/>
        <v>27</v>
      </c>
      <c r="F9" s="13">
        <v>75.5</v>
      </c>
      <c r="G9" s="2">
        <f t="shared" si="1"/>
        <v>45.3</v>
      </c>
      <c r="H9" s="2">
        <f t="shared" si="2"/>
        <v>72.3</v>
      </c>
      <c r="I9" s="1">
        <v>7</v>
      </c>
    </row>
    <row r="10" spans="1:9" s="3" customFormat="1" ht="29.25" customHeight="1">
      <c r="A10" s="8" t="s">
        <v>17</v>
      </c>
      <c r="B10" s="12" t="s">
        <v>19</v>
      </c>
      <c r="C10" s="14">
        <v>9051210608707</v>
      </c>
      <c r="D10" s="7">
        <v>66.5</v>
      </c>
      <c r="E10" s="13">
        <f t="shared" si="0"/>
        <v>26.6</v>
      </c>
      <c r="F10" s="13">
        <v>75</v>
      </c>
      <c r="G10" s="2">
        <f t="shared" si="1"/>
        <v>45</v>
      </c>
      <c r="H10" s="2">
        <f t="shared" si="2"/>
        <v>71.6</v>
      </c>
      <c r="I10" s="1">
        <v>8</v>
      </c>
    </row>
    <row r="11" spans="1:9" s="3" customFormat="1" ht="29.25" customHeight="1">
      <c r="A11" s="8" t="s">
        <v>17</v>
      </c>
      <c r="B11" s="12" t="s">
        <v>18</v>
      </c>
      <c r="C11" s="14">
        <v>9051210607205</v>
      </c>
      <c r="D11" s="7">
        <v>66</v>
      </c>
      <c r="E11" s="13">
        <f t="shared" si="0"/>
        <v>26.400000000000002</v>
      </c>
      <c r="F11" s="13">
        <v>74.8</v>
      </c>
      <c r="G11" s="2">
        <f t="shared" si="1"/>
        <v>44.879999999999995</v>
      </c>
      <c r="H11" s="2">
        <f t="shared" si="2"/>
        <v>71.28</v>
      </c>
      <c r="I11" s="1">
        <v>9</v>
      </c>
    </row>
    <row r="12" spans="1:9" s="3" customFormat="1" ht="29.25" customHeight="1">
      <c r="A12" s="8" t="s">
        <v>17</v>
      </c>
      <c r="B12" s="12" t="s">
        <v>15</v>
      </c>
      <c r="C12" s="14">
        <v>9051210400921</v>
      </c>
      <c r="D12" s="7">
        <v>67.5</v>
      </c>
      <c r="E12" s="13">
        <f t="shared" si="0"/>
        <v>27</v>
      </c>
      <c r="F12" s="13">
        <v>73.4</v>
      </c>
      <c r="G12" s="2">
        <f t="shared" si="1"/>
        <v>44.04</v>
      </c>
      <c r="H12" s="2">
        <f t="shared" si="2"/>
        <v>71.03999999999999</v>
      </c>
      <c r="I12" s="1">
        <v>10</v>
      </c>
    </row>
    <row r="13" spans="1:9" s="3" customFormat="1" ht="29.25" customHeight="1">
      <c r="A13" s="8" t="s">
        <v>17</v>
      </c>
      <c r="B13" s="12" t="s">
        <v>16</v>
      </c>
      <c r="C13" s="14">
        <v>9051210501722</v>
      </c>
      <c r="D13" s="7">
        <v>65.5</v>
      </c>
      <c r="E13" s="13">
        <f t="shared" si="0"/>
        <v>26.200000000000003</v>
      </c>
      <c r="F13" s="13">
        <v>71.8</v>
      </c>
      <c r="G13" s="2">
        <f t="shared" si="1"/>
        <v>43.08</v>
      </c>
      <c r="H13" s="2">
        <f t="shared" si="2"/>
        <v>69.28</v>
      </c>
      <c r="I13" s="1">
        <v>11</v>
      </c>
    </row>
  </sheetData>
  <sheetProtection/>
  <mergeCells count="1">
    <mergeCell ref="A1:I1"/>
  </mergeCells>
  <printOptions/>
  <pageMargins left="0.75" right="0.75" top="0.59" bottom="0.59" header="0.51" footer="0.5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John</cp:lastModifiedBy>
  <cp:lastPrinted>2021-07-24T04:15:26Z</cp:lastPrinted>
  <dcterms:created xsi:type="dcterms:W3CDTF">2004-07-16T07:07:52Z</dcterms:created>
  <dcterms:modified xsi:type="dcterms:W3CDTF">2021-07-28T01:45:54Z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  <property fmtid="{D5CDD505-2E9C-101B-9397-08002B2CF9AE}" pid="3" name="KSORubyTemplateID">
    <vt:lpwstr>20</vt:lpwstr>
  </property>
</Properties>
</file>